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D1014" i="2"/>
  <c r="C1014" i="2"/>
  <c r="B1014" i="2"/>
  <c r="A1014" i="2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D990" i="2"/>
  <c r="C990" i="2"/>
  <c r="B990" i="2"/>
  <c r="A990" i="2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D970" i="2"/>
  <c r="C970" i="2"/>
  <c r="B970" i="2"/>
  <c r="A970" i="2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D966" i="2"/>
  <c r="C966" i="2"/>
  <c r="B966" i="2"/>
  <c r="A966" i="2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D960" i="2"/>
  <c r="C960" i="2"/>
  <c r="B960" i="2"/>
  <c r="A960" i="2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D953" i="2"/>
  <c r="C953" i="2"/>
  <c r="B953" i="2"/>
  <c r="A953" i="2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D944" i="2"/>
  <c r="C944" i="2"/>
  <c r="B944" i="2"/>
  <c r="A944" i="2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D912" i="2"/>
  <c r="C912" i="2"/>
  <c r="B912" i="2"/>
  <c r="A912" i="2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D902" i="2"/>
  <c r="C902" i="2"/>
  <c r="B902" i="2"/>
  <c r="A902" i="2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D898" i="2"/>
  <c r="C898" i="2"/>
  <c r="B898" i="2"/>
  <c r="A898" i="2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D872" i="2"/>
  <c r="C872" i="2"/>
  <c r="B872" i="2"/>
  <c r="A872" i="2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D862" i="2"/>
  <c r="C862" i="2"/>
  <c r="B862" i="2"/>
  <c r="A862" i="2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D850" i="2"/>
  <c r="C850" i="2"/>
  <c r="B850" i="2"/>
  <c r="A850" i="2"/>
  <c r="H849" i="2"/>
  <c r="F849" i="2"/>
  <c r="E849" i="2"/>
  <c r="C849" i="2"/>
  <c r="B849" i="2"/>
  <c r="A849" i="2"/>
  <c r="D849" i="2" s="1"/>
  <c r="H848" i="2"/>
  <c r="F848" i="2"/>
  <c r="E848" i="2"/>
  <c r="D848" i="2"/>
  <c r="C848" i="2"/>
  <c r="B848" i="2"/>
  <c r="A848" i="2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D838" i="2"/>
  <c r="C838" i="2"/>
  <c r="B838" i="2"/>
  <c r="A838" i="2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D834" i="2"/>
  <c r="C834" i="2"/>
  <c r="B834" i="2"/>
  <c r="A834" i="2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D826" i="2"/>
  <c r="C826" i="2"/>
  <c r="B826" i="2"/>
  <c r="A826" i="2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D808" i="2"/>
  <c r="C808" i="2"/>
  <c r="B808" i="2"/>
  <c r="A808" i="2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D800" i="2"/>
  <c r="C800" i="2"/>
  <c r="B800" i="2"/>
  <c r="A800" i="2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D784" i="2"/>
  <c r="C784" i="2"/>
  <c r="B784" i="2"/>
  <c r="A784" i="2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D774" i="2"/>
  <c r="C774" i="2"/>
  <c r="B774" i="2"/>
  <c r="A774" i="2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D762" i="2"/>
  <c r="C762" i="2"/>
  <c r="B762" i="2"/>
  <c r="A762" i="2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D758" i="2"/>
  <c r="C758" i="2"/>
  <c r="B758" i="2"/>
  <c r="A758" i="2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D744" i="2"/>
  <c r="C744" i="2"/>
  <c r="B744" i="2"/>
  <c r="A744" i="2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D734" i="2"/>
  <c r="C734" i="2"/>
  <c r="B734" i="2"/>
  <c r="A734" i="2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D720" i="2"/>
  <c r="C720" i="2"/>
  <c r="B720" i="2"/>
  <c r="A720" i="2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D717" i="2"/>
  <c r="C717" i="2"/>
  <c r="B717" i="2"/>
  <c r="A717" i="2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D700" i="2"/>
  <c r="C700" i="2"/>
  <c r="B700" i="2"/>
  <c r="A700" i="2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D694" i="2"/>
  <c r="C694" i="2"/>
  <c r="B694" i="2"/>
  <c r="A694" i="2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D679" i="2"/>
  <c r="C679" i="2"/>
  <c r="B679" i="2"/>
  <c r="A679" i="2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D651" i="2"/>
  <c r="C651" i="2"/>
  <c r="B651" i="2"/>
  <c r="A651" i="2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D647" i="2"/>
  <c r="C647" i="2"/>
  <c r="B647" i="2"/>
  <c r="A647" i="2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D619" i="2"/>
  <c r="C619" i="2"/>
  <c r="B619" i="2"/>
  <c r="A619" i="2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D597" i="2"/>
  <c r="C597" i="2"/>
  <c r="B597" i="2"/>
  <c r="A597" i="2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D587" i="2"/>
  <c r="C587" i="2"/>
  <c r="B587" i="2"/>
  <c r="A587" i="2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D575" i="2"/>
  <c r="C575" i="2"/>
  <c r="B575" i="2"/>
  <c r="A575" i="2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D549" i="2"/>
  <c r="C549" i="2"/>
  <c r="B549" i="2"/>
  <c r="A549" i="2"/>
  <c r="H548" i="2"/>
  <c r="F548" i="2"/>
  <c r="E548" i="2"/>
  <c r="C548" i="2"/>
  <c r="B548" i="2"/>
  <c r="A548" i="2"/>
  <c r="D548" i="2" s="1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D533" i="2"/>
  <c r="C533" i="2"/>
  <c r="B533" i="2"/>
  <c r="A533" i="2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D523" i="2"/>
  <c r="C523" i="2"/>
  <c r="B523" i="2"/>
  <c r="A523" i="2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D519" i="2"/>
  <c r="C519" i="2"/>
  <c r="B519" i="2"/>
  <c r="A519" i="2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D495" i="2"/>
  <c r="C495" i="2"/>
  <c r="B495" i="2"/>
  <c r="A495" i="2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D485" i="2"/>
  <c r="C485" i="2"/>
  <c r="B485" i="2"/>
  <c r="A485" i="2"/>
  <c r="H484" i="2"/>
  <c r="F484" i="2"/>
  <c r="E484" i="2"/>
  <c r="C484" i="2"/>
  <c r="B484" i="2"/>
  <c r="A484" i="2"/>
  <c r="D484" i="2" s="1"/>
  <c r="H483" i="2"/>
  <c r="F483" i="2"/>
  <c r="E483" i="2"/>
  <c r="D483" i="2"/>
  <c r="C483" i="2"/>
  <c r="B483" i="2"/>
  <c r="A483" i="2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D447" i="2"/>
  <c r="C447" i="2"/>
  <c r="B447" i="2"/>
  <c r="A447" i="2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D429" i="2"/>
  <c r="C429" i="2"/>
  <c r="B429" i="2"/>
  <c r="A429" i="2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D393" i="2"/>
  <c r="C393" i="2"/>
  <c r="B393" i="2"/>
  <c r="A393" i="2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D385" i="2"/>
  <c r="C385" i="2"/>
  <c r="B385" i="2"/>
  <c r="A385" i="2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D375" i="2"/>
  <c r="C375" i="2"/>
  <c r="B375" i="2"/>
  <c r="A375" i="2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D365" i="2"/>
  <c r="C365" i="2"/>
  <c r="B365" i="2"/>
  <c r="A365" i="2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D353" i="2"/>
  <c r="C353" i="2"/>
  <c r="B353" i="2"/>
  <c r="A353" i="2"/>
  <c r="H352" i="2"/>
  <c r="F352" i="2"/>
  <c r="E352" i="2"/>
  <c r="C352" i="2"/>
  <c r="B352" i="2"/>
  <c r="A352" i="2"/>
  <c r="D352" i="2" s="1"/>
  <c r="H351" i="2"/>
  <c r="F351" i="2"/>
  <c r="E351" i="2"/>
  <c r="D351" i="2"/>
  <c r="C351" i="2"/>
  <c r="B351" i="2"/>
  <c r="A351" i="2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D343" i="2"/>
  <c r="C343" i="2"/>
  <c r="B343" i="2"/>
  <c r="A343" i="2"/>
  <c r="H342" i="2"/>
  <c r="F342" i="2"/>
  <c r="E342" i="2"/>
  <c r="C342" i="2"/>
  <c r="B342" i="2"/>
  <c r="A342" i="2"/>
  <c r="D342" i="2" s="1"/>
  <c r="H341" i="2"/>
  <c r="F341" i="2"/>
  <c r="E341" i="2"/>
  <c r="D341" i="2"/>
  <c r="C341" i="2"/>
  <c r="B341" i="2"/>
  <c r="A341" i="2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D329" i="2"/>
  <c r="C329" i="2"/>
  <c r="B329" i="2"/>
  <c r="A329" i="2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D321" i="2"/>
  <c r="C321" i="2"/>
  <c r="B321" i="2"/>
  <c r="A321" i="2"/>
  <c r="H320" i="2"/>
  <c r="F320" i="2"/>
  <c r="E320" i="2"/>
  <c r="C320" i="2"/>
  <c r="B320" i="2"/>
  <c r="A320" i="2"/>
  <c r="D320" i="2" s="1"/>
  <c r="H319" i="2"/>
  <c r="F319" i="2"/>
  <c r="E319" i="2"/>
  <c r="D319" i="2"/>
  <c r="C319" i="2"/>
  <c r="B319" i="2"/>
  <c r="A319" i="2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D309" i="2"/>
  <c r="C309" i="2"/>
  <c r="B309" i="2"/>
  <c r="A309" i="2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D301" i="2"/>
  <c r="C301" i="2"/>
  <c r="B301" i="2"/>
  <c r="A301" i="2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D279" i="2"/>
  <c r="C279" i="2"/>
  <c r="B279" i="2"/>
  <c r="A279" i="2"/>
  <c r="H278" i="2"/>
  <c r="F278" i="2"/>
  <c r="E278" i="2"/>
  <c r="C278" i="2"/>
  <c r="B278" i="2"/>
  <c r="A278" i="2"/>
  <c r="D278" i="2" s="1"/>
  <c r="H277" i="2"/>
  <c r="F277" i="2"/>
  <c r="E277" i="2"/>
  <c r="D277" i="2"/>
  <c r="C277" i="2"/>
  <c r="B277" i="2"/>
  <c r="A277" i="2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D269" i="2"/>
  <c r="C269" i="2"/>
  <c r="B269" i="2"/>
  <c r="A269" i="2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D257" i="2"/>
  <c r="C257" i="2"/>
  <c r="B257" i="2"/>
  <c r="A257" i="2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D247" i="2"/>
  <c r="C247" i="2"/>
  <c r="B247" i="2"/>
  <c r="A247" i="2"/>
  <c r="H246" i="2"/>
  <c r="F246" i="2"/>
  <c r="E246" i="2"/>
  <c r="C246" i="2"/>
  <c r="B246" i="2"/>
  <c r="A246" i="2"/>
  <c r="D246" i="2" s="1"/>
  <c r="H245" i="2"/>
  <c r="F245" i="2"/>
  <c r="E245" i="2"/>
  <c r="D245" i="2"/>
  <c r="C245" i="2"/>
  <c r="B245" i="2"/>
  <c r="A245" i="2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D233" i="2"/>
  <c r="C233" i="2"/>
  <c r="B233" i="2"/>
  <c r="A233" i="2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D223" i="2"/>
  <c r="C223" i="2"/>
  <c r="B223" i="2"/>
  <c r="A223" i="2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D173" i="2"/>
  <c r="C173" i="2"/>
  <c r="B173" i="2"/>
  <c r="A173" i="2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D169" i="2"/>
  <c r="C169" i="2"/>
  <c r="B169" i="2"/>
  <c r="A169" i="2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D151" i="2"/>
  <c r="C151" i="2"/>
  <c r="B151" i="2"/>
  <c r="A151" i="2"/>
  <c r="H150" i="2"/>
  <c r="F150" i="2"/>
  <c r="E150" i="2"/>
  <c r="C150" i="2"/>
  <c r="B150" i="2"/>
  <c r="A150" i="2"/>
  <c r="D150" i="2" s="1"/>
  <c r="H149" i="2"/>
  <c r="F149" i="2"/>
  <c r="E149" i="2"/>
  <c r="D149" i="2"/>
  <c r="C149" i="2"/>
  <c r="B149" i="2"/>
  <c r="A149" i="2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D137" i="2"/>
  <c r="C137" i="2"/>
  <c r="B137" i="2"/>
  <c r="A137" i="2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D127" i="2"/>
  <c r="C127" i="2"/>
  <c r="B127" i="2"/>
  <c r="A127" i="2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D119" i="2"/>
  <c r="C119" i="2"/>
  <c r="B119" i="2"/>
  <c r="A119" i="2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D105" i="2"/>
  <c r="C105" i="2"/>
  <c r="B105" i="2"/>
  <c r="A105" i="2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D97" i="2"/>
  <c r="C97" i="2"/>
  <c r="B97" i="2"/>
  <c r="A97" i="2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D77" i="2"/>
  <c r="C77" i="2"/>
  <c r="B77" i="2"/>
  <c r="A77" i="2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D65" i="2"/>
  <c r="C65" i="2"/>
  <c r="B65" i="2"/>
  <c r="A65" i="2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D50" i="2"/>
  <c r="C50" i="2"/>
  <c r="B50" i="2"/>
  <c r="A50" i="2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J4" i="2" s="1"/>
  <c r="C8" i="2"/>
  <c r="B8" i="2"/>
  <c r="A8" i="2"/>
  <c r="D8" i="2" s="1"/>
  <c r="H7" i="2"/>
  <c r="F7" i="2"/>
  <c r="E7" i="2"/>
  <c r="D7" i="2"/>
  <c r="C7" i="2"/>
  <c r="B7" i="2"/>
  <c r="A7" i="2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</calcChain>
</file>

<file path=xl/sharedStrings.xml><?xml version="1.0" encoding="utf-8"?>
<sst xmlns="http://schemas.openxmlformats.org/spreadsheetml/2006/main" count="276" uniqueCount="245">
  <si>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</si>
  <si>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</si>
  <si>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</si>
  <si>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</si>
  <si>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</si>
  <si>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</si>
  <si>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</si>
  <si>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</si>
  <si>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</si>
  <si>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</si>
  <si>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</si>
  <si>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</si>
  <si>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</si>
  <si>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</si>
  <si>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</si>
  <si>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</si>
  <si>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</si>
  <si>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</si>
  <si>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</si>
  <si>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</si>
  <si>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</si>
  <si>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</si>
  <si>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</si>
  <si>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</si>
  <si>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</si>
  <si>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</si>
  <si>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</si>
  <si>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</si>
  <si>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</si>
  <si>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</si>
  <si>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</si>
  <si>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</si>
  <si>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</si>
  <si>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</si>
  <si>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</si>
  <si>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</si>
  <si>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</si>
  <si>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</si>
  <si>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</si>
  <si>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</si>
  <si>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</si>
  <si>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</si>
  <si>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</si>
  <si>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</si>
  <si>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</si>
  <si>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</si>
  <si>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</si>
  <si>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</si>
  <si>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</si>
  <si>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</si>
  <si>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</si>
  <si>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</si>
  <si>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</si>
  <si>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</si>
  <si>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</si>
  <si>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</si>
  <si>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</si>
  <si>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</si>
  <si>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</si>
  <si>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</si>
  <si>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</si>
  <si>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</si>
  <si>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</si>
  <si>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</si>
  <si>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</si>
  <si>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</si>
  <si>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</si>
  <si>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</si>
  <si>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</si>
  <si>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</si>
  <si>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</si>
  <si>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</si>
  <si>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</si>
  <si>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</si>
  <si>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</si>
  <si>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</si>
  <si>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</si>
  <si>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</si>
  <si>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</si>
  <si>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</si>
  <si>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</si>
  <si>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</si>
  <si>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</si>
  <si>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</si>
  <si>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</si>
  <si>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</si>
  <si>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</si>
  <si>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</si>
  <si>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</si>
  <si>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</si>
  <si>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</si>
  <si>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</si>
  <si>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</si>
  <si>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</si>
  <si>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</si>
  <si>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</si>
  <si>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</si>
  <si>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</si>
  <si>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</si>
  <si>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</si>
  <si>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</si>
  <si>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</si>
  <si>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</si>
  <si>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</si>
  <si>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</si>
  <si>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</si>
  <si>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</si>
  <si>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</si>
  <si>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</si>
  <si>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</si>
  <si>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</si>
  <si>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</si>
  <si>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</si>
  <si>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</si>
  <si>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</si>
  <si>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</si>
  <si>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</si>
  <si>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</si>
  <si>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</si>
  <si>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</si>
  <si>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</si>
  <si>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</si>
  <si>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</si>
  <si>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</si>
  <si>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</si>
  <si>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</si>
  <si>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</si>
  <si>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</si>
  <si>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</si>
  <si>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</si>
  <si>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</si>
  <si>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</si>
  <si>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</si>
  <si>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</si>
  <si>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</si>
  <si>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</si>
  <si>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</si>
  <si>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</si>
  <si>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</si>
  <si>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</si>
  <si>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</si>
  <si>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</si>
  <si>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</si>
  <si>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</si>
  <si>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</si>
  <si>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</si>
  <si>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</si>
  <si>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</si>
  <si>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</si>
  <si>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</si>
  <si>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</si>
  <si>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</si>
  <si>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</si>
  <si>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</si>
  <si>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</si>
  <si>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</si>
  <si>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</si>
  <si>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</si>
  <si>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</si>
  <si>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</si>
  <si>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</si>
  <si>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</si>
  <si>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</si>
  <si>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</si>
  <si>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</si>
  <si>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</si>
  <si>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</si>
  <si>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</si>
  <si>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</si>
  <si>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</si>
  <si>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</si>
  <si>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</si>
  <si>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</si>
  <si>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</si>
  <si>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</si>
  <si>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17/06/2024</t>
  </si>
  <si>
    <t>PD24001067</t>
  </si>
  <si>
    <t>הנדסה-מטה</t>
  </si>
  <si>
    <t>בטיפול רכש</t>
  </si>
  <si>
    <t>liat</t>
  </si>
  <si>
    <t>Y</t>
  </si>
  <si>
    <t>W2400084</t>
  </si>
  <si>
    <t>or_cohen</t>
  </si>
  <si>
    <t>400</t>
  </si>
  <si>
    <t>חוזה עבודות</t>
  </si>
  <si>
    <t>00</t>
  </si>
  <si>
    <t>מאשרי דרישות מרוכזות - כללי</t>
  </si>
  <si>
    <t>X</t>
  </si>
  <si>
    <t>202,500.00</t>
  </si>
  <si>
    <t>34,425.00</t>
  </si>
  <si>
    <t>236,925.00</t>
  </si>
  <si>
    <t>ILS</t>
  </si>
  <si>
    <t>002</t>
  </si>
  <si>
    <t>zvi</t>
  </si>
  <si>
    <t>19/06/24 08:27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</si>
  <si>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</si>
  <si>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</si>
  <si>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</si>
  <si>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</si>
  <si>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</si>
  <si>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</si>
  <si>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</si>
  <si>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</si>
  <si>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</si>
  <si>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ניקוי חול וצבע בקמ"ד אשדוד</t>
  </si>
  <si>
    <t>אור כהן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</si>
  <si>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</si>
  <si>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</si>
  <si>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</si>
  <si>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</si>
  <si>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</si>
  <si>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</si>
  <si>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</si>
  <si>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</si>
  <si>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</si>
  <si>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</si>
  <si>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</si>
  <si>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עבודות ניקוי חול וצבע בית שאיבה ג'</t>
  </si>
  <si>
    <t>103,500</t>
  </si>
  <si>
    <t>1.00</t>
  </si>
  <si>
    <t>יח</t>
  </si>
  <si>
    <t>103,500.00</t>
  </si>
  <si>
    <t>245</t>
  </si>
  <si>
    <t>230106</t>
  </si>
  <si>
    <t>210</t>
  </si>
  <si>
    <t>677</t>
  </si>
  <si>
    <t>245.230106.12.210-677</t>
  </si>
  <si>
    <t>קמ"ד אשדוד</t>
  </si>
  <si>
    <t>ניקוי חול וצבע צנרת דלק קמ"ד אשד</t>
  </si>
  <si>
    <t>רכוש קבוע</t>
  </si>
  <si>
    <t>ניקוי חול וצבע צנרת דלק/מיכלים</t>
  </si>
  <si>
    <t>1002</t>
  </si>
  <si>
    <t>הזמנה אחרונה</t>
  </si>
  <si>
    <t>WTO010</t>
  </si>
  <si>
    <t>כתב כמויות עבודות הנדסה</t>
  </si>
  <si>
    <t>כתב כמויות עבודות</t>
  </si>
  <si>
    <t>WE070024</t>
  </si>
  <si>
    <t>עבודות צביעה</t>
  </si>
  <si>
    <t>ניקוי אברסיבי וצביעה של צנרת במערכת אפוקסי בהתאם למפרט.</t>
  </si>
  <si>
    <t>IDM</t>
  </si>
  <si>
    <t>6.2.24</t>
  </si>
  <si>
    <t>WE100017</t>
  </si>
  <si>
    <t>שעות ברג'י לצבעי</t>
  </si>
  <si>
    <t>ש'ע</t>
  </si>
  <si>
    <t>6.5.40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</si>
</sst>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ניקוי חול וצבע בית שאיבה ג'</v>
      </c>
      <c r="B2" s="5"/>
      <c r="C2" s="5" t="str">
        <f>IF(DataSheet!B2&lt;&gt;0,DataSheet!B2,"")</f>
        <v>PD24001067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WE070024</v>
      </c>
      <c r="B5" s="4" t="str">
        <f>IF(DataSheet!D6&lt;&gt;0,DataSheet!D6,"")</f>
        <v>עבודות צביעה</v>
      </c>
      <c r="C5" s="4" t="str">
        <f>IF(DataSheet!E6&lt;&gt;0,DataSheet!E6,"")</f>
        <v>ניקוי אברסיבי וצביעה של צנרת במערכת אפוקסי בהתאם למפרט.</v>
      </c>
      <c r="D5" s="5" t="str">
        <f>IF(A5="","",IF(DataSheet!J6=0,"פריט ללא הבהרה",DataSheet!J6))</f>
        <v>6.2.24</v>
      </c>
      <c r="E5">
        <f>IF(DataSheet!B6&lt;&gt;0,DataSheet!B6,"")</f>
        <v>1100</v>
      </c>
      <c r="F5" t="str">
        <f>IF(DataSheet!F6&lt;&gt;0,DataSheet!F6,"")</f>
        <v>IDM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WE100017</v>
      </c>
      <c r="B6" s="4" t="str">
        <f>IF(DataSheet!D7&lt;&gt;0,DataSheet!D7,"")</f>
        <v>שעות ברג'י לצבעי</v>
      </c>
      <c r="C6" s="4" t="str">
        <f>IF(DataSheet!E7&lt;&gt;0,DataSheet!E7,"")</f>
        <v>שעות ברג'י לצבעי</v>
      </c>
      <c r="D6" s="5" t="str">
        <f>IF(A6="","",IF(DataSheet!J7=0,"פריט ללא הבהרה",DataSheet!J7))</f>
        <v>6.5.40</v>
      </c>
      <c r="E6">
        <f>IF(DataSheet!B7&lt;&gt;0,DataSheet!B7,"")</f>
        <v>30</v>
      </c>
      <c r="F6" t="str">
        <f>IF(DataSheet!F7&lt;&gt;0,DataSheet!F7,"")</f>
        <v>ש'ע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/>
      </c>
      <c r="B7" s="4" t="str">
        <f>IF(DataSheet!D8&lt;&gt;0,DataSheet!D8,"")</f>
        <v/>
      </c>
      <c r="C7" s="4" t="str">
        <f>IF(DataSheet!E8&lt;&gt;0,DataSheet!E8,"")</f>
        <v/>
      </c>
      <c r="D7" s="5" t="str">
        <f>IF(A7="","",IF(DataSheet!J8=0,"פריט ללא הבהרה",DataSheet!J8))</f>
        <v/>
      </c>
      <c r="E7" t="str">
        <f>IF(DataSheet!B8&lt;&gt;0,DataSheet!B8,"")</f>
        <v/>
      </c>
      <c r="F7" t="str">
        <f>IF(DataSheet!F8&lt;&gt;0,DataSheet!F8,"")</f>
        <v/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/>
      </c>
      <c r="B8" s="4" t="str">
        <f>IF(DataSheet!D9&lt;&gt;0,DataSheet!D9,"")</f>
        <v/>
      </c>
      <c r="C8" s="4" t="str">
        <f>IF(DataSheet!E9&lt;&gt;0,DataSheet!E9,"")</f>
        <v/>
      </c>
      <c r="D8" s="5" t="str">
        <f>IF(A8="","",IF(DataSheet!J9=0,"פריט ללא הבהרה",DataSheet!J9))</f>
        <v/>
      </c>
      <c r="E8" t="str">
        <f>IF(DataSheet!B9&lt;&gt;0,DataSheet!B9,"")</f>
        <v/>
      </c>
      <c r="F8" t="str">
        <f>IF(DataSheet!F9&lt;&gt;0,DataSheet!F9,"")</f>
        <v/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/>
      </c>
      <c r="B9" s="4" t="str">
        <f>IF(DataSheet!D10&lt;&gt;0,DataSheet!D10,"")</f>
        <v/>
      </c>
      <c r="C9" s="4" t="str">
        <f>IF(DataSheet!E10&lt;&gt;0,DataSheet!E10,"")</f>
        <v/>
      </c>
      <c r="D9" s="5" t="str">
        <f>IF(A9="","",IF(DataSheet!J10=0,"פריט ללא הבהרה",DataSheet!J10))</f>
        <v/>
      </c>
      <c r="E9" t="str">
        <f>IF(DataSheet!B10&lt;&gt;0,DataSheet!B10,"")</f>
        <v/>
      </c>
      <c r="F9" t="str">
        <f>IF(DataSheet!F10&lt;&gt;0,DataSheet!F10,"")</f>
        <v/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/>
      </c>
      <c r="B10" s="4" t="str">
        <f>IF(DataSheet!D11&lt;&gt;0,DataSheet!D11,"")</f>
        <v/>
      </c>
      <c r="C10" s="4" t="str">
        <f>IF(DataSheet!E11&lt;&gt;0,DataSheet!E11,"")</f>
        <v/>
      </c>
      <c r="D10" s="5" t="str">
        <f>IF(A10="","",IF(DataSheet!J11=0,"פריט ללא הבהרה",DataSheet!J11))</f>
        <v/>
      </c>
      <c r="E10" t="str">
        <f>IF(DataSheet!B11&lt;&gt;0,DataSheet!B11,"")</f>
        <v/>
      </c>
      <c r="F10" t="str">
        <f>IF(DataSheet!F11&lt;&gt;0,DataSheet!F11,"")</f>
        <v/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/>
      </c>
      <c r="B11" s="4" t="str">
        <f>IF(DataSheet!D12&lt;&gt;0,DataSheet!D12,"")</f>
        <v/>
      </c>
      <c r="C11" s="4" t="str">
        <f>IF(DataSheet!E12&lt;&gt;0,DataSheet!E12,"")</f>
        <v/>
      </c>
      <c r="D11" s="5" t="str">
        <f>IF(A11="","",IF(DataSheet!J12=0,"פריט ללא הבהרה",DataSheet!J12))</f>
        <v/>
      </c>
      <c r="E11" t="str">
        <f>IF(DataSheet!B12&lt;&gt;0,DataSheet!B12,"")</f>
        <v/>
      </c>
      <c r="F11" t="str">
        <f>IF(DataSheet!F12&lt;&gt;0,DataSheet!F12,"")</f>
        <v/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7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202500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236925</v>
      </c>
      <c r="CP2" s="11">
        <v>236925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Q4" s="11">
        <v>0</v>
      </c>
      <c r="AR4" s="11">
        <v>24323</v>
      </c>
      <c r="AS4" s="11">
        <v>103500</v>
      </c>
      <c r="AU4" t="s">
        <v>220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236</v>
      </c>
      <c r="B6" s="11">
        <v>1100</v>
      </c>
      <c r="C6" s="11">
        <v>90</v>
      </c>
      <c r="D6" t="s">
        <v>237</v>
      </c>
      <c r="E6" t="s">
        <v>238</v>
      </c>
      <c r="F6" t="s">
        <v>239</v>
      </c>
      <c r="G6" s="11">
        <v>99000</v>
      </c>
      <c r="H6" t="s">
        <v>191</v>
      </c>
      <c r="I6" s="11">
        <v>1100</v>
      </c>
      <c r="J6" t="s">
        <v>240</v>
      </c>
    </row>
    <row r="7" spans="1:106" x14ac:dyDescent="0.2">
      <c r="A7" s="1" t="s">
        <v>241</v>
      </c>
      <c r="B7" s="11">
        <v>30</v>
      </c>
      <c r="C7" s="11">
        <v>150</v>
      </c>
      <c r="D7" t="s">
        <v>242</v>
      </c>
      <c r="E7" t="s">
        <v>242</v>
      </c>
      <c r="F7" t="s">
        <v>243</v>
      </c>
      <c r="G7" s="11">
        <v>4500</v>
      </c>
      <c r="H7" t="s">
        <v>191</v>
      </c>
      <c r="I7" s="11">
        <v>30</v>
      </c>
      <c r="J7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2024-07-07T10:45:01Z</dcterms:modified>
</cp:coreProperties>
</file>